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4\Septiembre\"/>
    </mc:Choice>
  </mc:AlternateContent>
  <xr:revisionPtr revIDLastSave="0" documentId="13_ncr:1_{2026C4D2-1B73-4275-A135-4E53DAA5B436}" xr6:coauthVersionLast="47" xr6:coauthVersionMax="47" xr10:uidLastSave="{00000000-0000-0000-0000-000000000000}"/>
  <bookViews>
    <workbookView xWindow="-120" yWindow="-120" windowWidth="20730" windowHeight="11160" xr2:uid="{D6AD05F1-50F8-40FA-BA10-59F700976E37}"/>
  </bookViews>
  <sheets>
    <sheet name="Página web_septiembre" sheetId="1" r:id="rId1"/>
    <sheet name="Página web_agosto" sheetId="2" r:id="rId2"/>
  </sheets>
  <definedNames>
    <definedName name="_____" localSheetId="1" hidden="1">#REF!</definedName>
    <definedName name="_____" localSheetId="0" hidden="1">#REF!</definedName>
    <definedName name="_____" hidden="1">#REF!</definedName>
    <definedName name="____________act2" localSheetId="1" hidden="1">#REF!</definedName>
    <definedName name="____________act2" localSheetId="0" hidden="1">#REF!</definedName>
    <definedName name="____________act2" hidden="1">#REF!</definedName>
    <definedName name="_______act2" localSheetId="1" hidden="1">#REF!</definedName>
    <definedName name="_______act2" hidden="1">#REF!</definedName>
    <definedName name="______act2" localSheetId="1" hidden="1">#REF!</definedName>
    <definedName name="______act2" hidden="1">#REF!</definedName>
    <definedName name="_____act2" localSheetId="1" hidden="1">#REF!</definedName>
    <definedName name="_____act2" hidden="1">#REF!</definedName>
    <definedName name="____act2" localSheetId="1" hidden="1">#REF!</definedName>
    <definedName name="____act2" hidden="1">#REF!</definedName>
    <definedName name="___act2" localSheetId="1" hidden="1">#REF!</definedName>
    <definedName name="___act2" hidden="1">#REF!</definedName>
    <definedName name="__act2" localSheetId="1" hidden="1">#REF!</definedName>
    <definedName name="__act2" hidden="1">#REF!</definedName>
    <definedName name="__CXP2" localSheetId="1">#REF!</definedName>
    <definedName name="__CXP2">#REF!</definedName>
    <definedName name="__Dic2002" localSheetId="1">#REF!</definedName>
    <definedName name="__Dic2002" localSheetId="0">#REF!</definedName>
    <definedName name="__Dic2002">#REF!</definedName>
    <definedName name="_1Excel_BuiltIn__FilterDatabase_4_1">NA()</definedName>
    <definedName name="_act2" localSheetId="1" hidden="1">#REF!</definedName>
    <definedName name="_act2" hidden="1">#REF!</definedName>
    <definedName name="_CXP2" localSheetId="1">#REF!</definedName>
    <definedName name="_CXP2">#REF!</definedName>
    <definedName name="_Fill" localSheetId="1" hidden="1">#REF!</definedName>
    <definedName name="_Fill" hidden="1">#REF!</definedName>
    <definedName name="_jmlj" localSheetId="1" hidden="1">#REF!</definedName>
    <definedName name="_jmlj" hidden="1">#REF!</definedName>
    <definedName name="ac" localSheetId="1">#REF!</definedName>
    <definedName name="ac" localSheetId="0">#REF!</definedName>
    <definedName name="ac">#REF!</definedName>
    <definedName name="ACTIVO" localSheetId="1">#REF!</definedName>
    <definedName name="ACTIVO">#REF!</definedName>
    <definedName name="AFI" localSheetId="1" hidden="1">#REF!</definedName>
    <definedName name="AFI" hidden="1">#REF!</definedName>
    <definedName name="afun_fres" localSheetId="1">#REF!</definedName>
    <definedName name="afun_fres">#REF!</definedName>
    <definedName name="AMARILLOS_PESOS" localSheetId="1">OFFSET(#REF!,,,#REF!,)</definedName>
    <definedName name="AMARILLOS_PESOS">OFFSET(#REF!,,,#REF!,)</definedName>
    <definedName name="AMARILLOS_PORC" localSheetId="1">OFFSET(#REF!,,,#REF!,)</definedName>
    <definedName name="AMARILLOS_PORC">OFFSET(#REF!,,,#REF!,)</definedName>
    <definedName name="BASE3" localSheetId="1">#REF!</definedName>
    <definedName name="BASE3">#REF!</definedName>
    <definedName name="BASE4" localSheetId="1">#REF!</definedName>
    <definedName name="BASE4">#REF!</definedName>
    <definedName name="BD" localSheetId="1">#REF!</definedName>
    <definedName name="BD">#REF!</definedName>
    <definedName name="cc" localSheetId="1">#REF!</definedName>
    <definedName name="cc">#REF!</definedName>
    <definedName name="CONTRA" localSheetId="1">#REF!</definedName>
    <definedName name="CONTRA">#REF!</definedName>
    <definedName name="COSTO" localSheetId="1">#REF!</definedName>
    <definedName name="COSTO">#REF!</definedName>
    <definedName name="CXP" localSheetId="1">#REF!</definedName>
    <definedName name="CXP">#REF!</definedName>
    <definedName name="dd" localSheetId="1" hidden="1">#REF!</definedName>
    <definedName name="dd" hidden="1">#REF!</definedName>
    <definedName name="E19O" localSheetId="1">#REF!</definedName>
    <definedName name="E19O">#REF!</definedName>
    <definedName name="ee" localSheetId="1" hidden="1">#REF!</definedName>
    <definedName name="ee" hidden="1">#REF!</definedName>
    <definedName name="escenario3" localSheetId="1">#REF!</definedName>
    <definedName name="escenario3">#REF!</definedName>
    <definedName name="escenario4" localSheetId="1" hidden="1">#REF!</definedName>
    <definedName name="escenario4" hidden="1">#REF!</definedName>
    <definedName name="ESTE" localSheetId="1">#REF!</definedName>
    <definedName name="ESTE">#REF!</definedName>
    <definedName name="Excel" localSheetId="1">#REF!</definedName>
    <definedName name="Excel">#REF!</definedName>
    <definedName name="Excel_BuiltIn__FilterDatabase_2_1">NA()</definedName>
    <definedName name="Excel_BuiltIn__FilterDatabase_2_1_1">NA()</definedName>
    <definedName name="Excel_BuiltIn__FilterDatabase_3" localSheetId="1">#REF!</definedName>
    <definedName name="Excel_BuiltIn__FilterDatabase_3" localSheetId="0">#REF!</definedName>
    <definedName name="Excel_BuiltIn__FilterDatabase_3">#REF!</definedName>
    <definedName name="Excel_BuiltIn__FilterDatabase_3_1">NA()</definedName>
    <definedName name="Excel_BuiltIn__FilterDatabase_3_1_1">NA()</definedName>
    <definedName name="Excel_BuiltIn__FilterDatabase_3_1_1_1">NA()</definedName>
    <definedName name="Excel_BuiltIn__FilterDatabase_3_1_1_1_1">NA()</definedName>
    <definedName name="Excel_BuiltIn__FilterDatabase_4" localSheetId="1">#REF!</definedName>
    <definedName name="Excel_BuiltIn__FilterDatabase_4" localSheetId="0">#REF!</definedName>
    <definedName name="Excel_BuiltIn__FilterDatabase_4">#REF!</definedName>
    <definedName name="Excel_BuiltIn__FilterDatabase_4_1">NA()</definedName>
    <definedName name="Excel_BuiltIn_Print_Area_0" localSheetId="1">#REF!</definedName>
    <definedName name="Excel_BuiltIn_Print_Area_0" localSheetId="0">#REF!</definedName>
    <definedName name="Excel_BuiltIn_Print_Area_0">#REF!</definedName>
    <definedName name="Excel_BuiltIn_Print_Area_2_1_8" localSheetId="1">#REF!</definedName>
    <definedName name="Excel_BuiltIn_Print_Area_2_1_8">#REF!</definedName>
    <definedName name="Excel_BuiltIn_Print_Area_7_1_3" localSheetId="1">#REF!</definedName>
    <definedName name="Excel_BuiltIn_Print_Area_7_1_3">#REF!</definedName>
    <definedName name="Excel_BuiltIn_Print_Area_7_1_5" localSheetId="1">#REF!</definedName>
    <definedName name="Excel_BuiltIn_Print_Area_7_1_5">#REF!</definedName>
    <definedName name="Excel_BuiltIn_Print_Area_7_1_6" localSheetId="1">#REF!</definedName>
    <definedName name="Excel_BuiltIn_Print_Area_7_1_6">#REF!</definedName>
    <definedName name="Excel_BuiltIn_Print_Area_7_1_8" localSheetId="1">#REF!</definedName>
    <definedName name="Excel_BuiltIn_Print_Area_7_1_8">#REF!</definedName>
    <definedName name="Excel_BuiltIn_Print_Area_8_1_17" localSheetId="1">#REF!</definedName>
    <definedName name="Excel_BuiltIn_Print_Area_8_1_17">#REF!</definedName>
    <definedName name="Excel_BuiltIn_Print_Area_8_1_3" localSheetId="1">#REF!</definedName>
    <definedName name="Excel_BuiltIn_Print_Area_8_1_3">#REF!</definedName>
    <definedName name="Excel_BuiltIn_Print_Area_8_1_5" localSheetId="1">#REF!</definedName>
    <definedName name="Excel_BuiltIn_Print_Area_8_1_5">#REF!</definedName>
    <definedName name="Excel_BuiltIn_Print_Area_8_1_6" localSheetId="1">#REF!</definedName>
    <definedName name="Excel_BuiltIn_Print_Area_8_1_6">#REF!</definedName>
    <definedName name="Excel_BuiltIn_Print_Area_8_1_8" localSheetId="1">#REF!</definedName>
    <definedName name="Excel_BuiltIn_Print_Area_8_1_8">#REF!</definedName>
    <definedName name="GASTOS" localSheetId="1">#REF!</definedName>
    <definedName name="GASTOS">#REF!</definedName>
    <definedName name="GRAFI" localSheetId="1" hidden="1">#REF!</definedName>
    <definedName name="GRAFI" hidden="1">#REF!</definedName>
    <definedName name="ind_v_ctas" localSheetId="1">#REF!</definedName>
    <definedName name="ind_v_ctas">#REF!</definedName>
    <definedName name="INGRESOS" localSheetId="1">#REF!</definedName>
    <definedName name="INGRESOS">#REF!</definedName>
    <definedName name="internonuevo" localSheetId="1">#REF!</definedName>
    <definedName name="internonuevo">#REF!</definedName>
    <definedName name="internoreing" localSheetId="1">#REF!</definedName>
    <definedName name="internoreing">#REF!</definedName>
    <definedName name="internotraslado" localSheetId="1">#REF!</definedName>
    <definedName name="internotraslado">#REF!</definedName>
    <definedName name="meses" localSheetId="1">#REF!</definedName>
    <definedName name="meses">#REF!</definedName>
    <definedName name="META" localSheetId="1">OFFSET(#REF!,,,#REF!,)</definedName>
    <definedName name="META">OFFSET(#REF!,,,#REF!,)</definedName>
    <definedName name="META_PORC" localSheetId="1">OFFSET(#REF!,,,#REF!,)</definedName>
    <definedName name="META_PORC">OFFSET(#REF!,,,#REF!,)</definedName>
    <definedName name="n" localSheetId="1">#REF!</definedName>
    <definedName name="n" localSheetId="0">#REF!</definedName>
    <definedName name="n">#REF!</definedName>
    <definedName name="NOMBRES" localSheetId="1">OFFSET(#REF!,,,#REF!,)</definedName>
    <definedName name="NOMBRES">OFFSET(#REF!,,,#REF!,)</definedName>
    <definedName name="NombreTabla">"Dummy"</definedName>
    <definedName name="nuevotraslado" localSheetId="1">#REF!</definedName>
    <definedName name="nuevotraslado">#REF!</definedName>
    <definedName name="o" localSheetId="1" hidden="1">#REF!</definedName>
    <definedName name="o" hidden="1">#REF!</definedName>
    <definedName name="p" localSheetId="1" hidden="1">#REF!</definedName>
    <definedName name="p" hidden="1">#REF!</definedName>
    <definedName name="parametros" localSheetId="1">#REF!</definedName>
    <definedName name="parametros">#REF!</definedName>
    <definedName name="PASIVO" localSheetId="1">#REF!</definedName>
    <definedName name="PASIVO">#REF!</definedName>
    <definedName name="PATRIMONIO" localSheetId="1">#REF!</definedName>
    <definedName name="PATRIMONIO">#REF!</definedName>
    <definedName name="periodo" localSheetId="1">#REF!</definedName>
    <definedName name="periodo">#REF!</definedName>
    <definedName name="planta15" localSheetId="1">#REF!</definedName>
    <definedName name="planta15" localSheetId="0">#REF!</definedName>
    <definedName name="planta15">#REF!</definedName>
    <definedName name="POCTU" localSheetId="1" hidden="1">#REF!</definedName>
    <definedName name="POCTU" hidden="1">#REF!</definedName>
    <definedName name="pos" localSheetId="1" hidden="1">#REF!</definedName>
    <definedName name="pos" hidden="1">#REF!</definedName>
    <definedName name="pr" localSheetId="1">#REF!</definedName>
    <definedName name="pr" localSheetId="0">#REF!</definedName>
    <definedName name="pr">#REF!</definedName>
    <definedName name="pre" localSheetId="1">#REF!</definedName>
    <definedName name="pre" localSheetId="0">#REF!</definedName>
    <definedName name="pre">#REF!</definedName>
    <definedName name="REAL" localSheetId="1">OFFSET(#REF!,,,#REF!,)</definedName>
    <definedName name="REAL">OFFSET(#REF!,,,#REF!,)</definedName>
    <definedName name="ROJOS_PESOS" localSheetId="1">OFFSET(#REF!,,,#REF!,)</definedName>
    <definedName name="ROJOS_PESOS">OFFSET(#REF!,,,#REF!,)</definedName>
    <definedName name="ROJOS_PORC" localSheetId="1">OFFSET(#REF!,,,#REF!,)</definedName>
    <definedName name="ROJOS_PORC">OFFSET(#REF!,,,#REF!,)</definedName>
    <definedName name="salario" localSheetId="1">#REF!</definedName>
    <definedName name="salario" localSheetId="0">#REF!</definedName>
    <definedName name="salario">#REF!</definedName>
    <definedName name="SE" localSheetId="1" hidden="1">#REF!</definedName>
    <definedName name="SE" hidden="1">#REF!</definedName>
    <definedName name="t_ciclo" localSheetId="1">#REF!</definedName>
    <definedName name="t_ciclo">#REF!</definedName>
    <definedName name="t_ctas" localSheetId="1">#REF!</definedName>
    <definedName name="t_ctas">#REF!</definedName>
    <definedName name="t_grupo" localSheetId="1">#REF!</definedName>
    <definedName name="t_grupo">#REF!</definedName>
    <definedName name="TRES" localSheetId="1" hidden="1">#REF!</definedName>
    <definedName name="TRES" hidden="1">#REF!</definedName>
    <definedName name="v_areasede" localSheetId="1">#REF!</definedName>
    <definedName name="v_areasede">#REF!</definedName>
    <definedName name="v_ccostos" localSheetId="1">#REF!</definedName>
    <definedName name="v_ccostos">#REF!</definedName>
    <definedName name="v_ctas" localSheetId="1">#REF!</definedName>
    <definedName name="v_ctas">#REF!</definedName>
    <definedName name="v_nuevoppto" localSheetId="1">#REF!</definedName>
    <definedName name="v_nuevoppto">#REF!</definedName>
    <definedName name="v_Otros_Incrementos" localSheetId="1">#REF!</definedName>
    <definedName name="v_Otros_Incrementos">#REF!</definedName>
    <definedName name="v_tipobase" localSheetId="1">#REF!</definedName>
    <definedName name="v_tipobase">#REF!</definedName>
    <definedName name="v_tipodist" localSheetId="1">#REF!</definedName>
    <definedName name="v_tipodist">#REF!</definedName>
    <definedName name="v_tipoincrem" localSheetId="1">#REF!</definedName>
    <definedName name="v_tipoincrem">#REF!</definedName>
    <definedName name="VERDES_PESOS" localSheetId="1">OFFSET(#REF!,,,#REF!,)</definedName>
    <definedName name="VERDES_PESOS">OFFSET(#REF!,,,#REF!,)</definedName>
    <definedName name="VERDES_PORC" localSheetId="1">OFFSET(#REF!,,,#REF!,)</definedName>
    <definedName name="VERDES_PORC">OFFSET(#REF!,,,#REF!,)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C25" i="2"/>
  <c r="B21" i="2"/>
  <c r="C21" i="2"/>
  <c r="C14" i="2"/>
  <c r="B14" i="2"/>
  <c r="B22" i="2" s="1"/>
  <c r="B26" i="2" s="1"/>
  <c r="B29" i="2" s="1"/>
  <c r="B31" i="2" s="1"/>
  <c r="C22" i="2" l="1"/>
  <c r="C26" i="2" s="1"/>
  <c r="C29" i="2" s="1"/>
  <c r="C31" i="2" s="1"/>
  <c r="C25" i="1" l="1"/>
  <c r="B25" i="1"/>
  <c r="C21" i="1"/>
  <c r="B21" i="1"/>
  <c r="B14" i="1"/>
  <c r="C14" i="1"/>
  <c r="C22" i="1" s="1"/>
  <c r="C26" i="1" s="1"/>
  <c r="C29" i="1" s="1"/>
  <c r="C31" i="1" s="1"/>
  <c r="B22" i="1" l="1"/>
  <c r="B26" i="1" s="1"/>
  <c r="B29" i="1" s="1"/>
  <c r="B31" i="1" s="1"/>
</calcChain>
</file>

<file path=xl/sharedStrings.xml><?xml version="1.0" encoding="utf-8"?>
<sst xmlns="http://schemas.openxmlformats.org/spreadsheetml/2006/main" count="64" uniqueCount="33">
  <si>
    <t>SERVICIO OCCIDENTAL DE SALUD SOS S.A.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</si>
  <si>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</si>
  <si>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</si>
  <si>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</si>
  <si>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</si>
  <si>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</si>
  <si>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</si>
  <si>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</si>
  <si>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</si>
  <si>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</si>
  <si>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</si>
  <si>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Ingresos COVID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</si>
  <si>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</si>
  <si>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</si>
  <si>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</si>
  <si>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</si>
  <si>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</si>
  <si>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</si>
  <si>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</si>
  <si>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COVID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</si>
  <si>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</si>
  <si>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</si>
  <si>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</si>
  <si>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</si>
  <si>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</si>
  <si>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</si>
  <si>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</si>
  <si>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</si>
  <si>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</si>
  <si>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</si>
  <si>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</si>
  <si>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septiembre 30 de 2024</t>
  </si>
  <si>
    <t>Acumulado a agosto 31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</si>
</sst>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B450FE30-E270-4A8A-9671-413E46E944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65535A-5B8A-472F-A6F3-A6C4DE58B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E806D1-457E-422D-8FD8-88B617AE2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5630-940B-405F-979D-930FAA499935}">
  <dimension ref="A1:C31"/>
  <sheetViews>
    <sheetView showGridLines="0" tabSelected="1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31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974647.63570937002</v>
      </c>
      <c r="C7" s="4">
        <v>967221.19111782731</v>
      </c>
    </row>
    <row r="8" spans="1:3" ht="16.5" x14ac:dyDescent="0.3">
      <c r="A8" s="8" t="s">
        <v>7</v>
      </c>
      <c r="B8" s="4">
        <v>72795.467465840018</v>
      </c>
      <c r="C8" s="4">
        <v>73586.938490488552</v>
      </c>
    </row>
    <row r="9" spans="1:3" ht="16.5" x14ac:dyDescent="0.3">
      <c r="A9" s="8" t="s">
        <v>8</v>
      </c>
      <c r="B9" s="4">
        <v>66057.52041451</v>
      </c>
      <c r="C9" s="4">
        <v>72486.12721774714</v>
      </c>
    </row>
    <row r="10" spans="1:3" ht="16.5" x14ac:dyDescent="0.3">
      <c r="A10" s="8" t="s">
        <v>9</v>
      </c>
      <c r="B10" s="4">
        <v>9734.2433080000028</v>
      </c>
      <c r="C10" s="4">
        <v>9845.2133096023772</v>
      </c>
    </row>
    <row r="11" spans="1:3" ht="16.5" x14ac:dyDescent="0.3">
      <c r="A11" s="8" t="s">
        <v>10</v>
      </c>
      <c r="B11" s="4">
        <v>23333.508023000009</v>
      </c>
      <c r="C11" s="4">
        <v>23251.685870200301</v>
      </c>
    </row>
    <row r="12" spans="1:3" ht="16.5" x14ac:dyDescent="0.3">
      <c r="A12" s="8" t="s">
        <v>11</v>
      </c>
      <c r="B12" s="4">
        <v>0</v>
      </c>
      <c r="C12" s="4">
        <v>0</v>
      </c>
    </row>
    <row r="13" spans="1:3" ht="16.5" x14ac:dyDescent="0.3">
      <c r="A13" s="9" t="s">
        <v>12</v>
      </c>
      <c r="B13" s="10">
        <v>522.97011840999994</v>
      </c>
      <c r="C13" s="10">
        <v>824.90197597333326</v>
      </c>
    </row>
    <row r="14" spans="1:3" ht="15.75" thickBot="1" x14ac:dyDescent="0.3">
      <c r="A14" s="11" t="s">
        <v>13</v>
      </c>
      <c r="B14" s="12">
        <f>SUM(B7:B13)</f>
        <v>1147091.3450391302</v>
      </c>
      <c r="C14" s="12">
        <f>SUM(C7:C13)</f>
        <v>1147216.0579818389</v>
      </c>
    </row>
    <row r="15" spans="1:3" ht="16.5" x14ac:dyDescent="0.3">
      <c r="A15" s="8" t="s">
        <v>14</v>
      </c>
      <c r="B15" s="13">
        <v>1031374.28895372</v>
      </c>
      <c r="C15" s="13">
        <v>959142.72144419118</v>
      </c>
    </row>
    <row r="16" spans="1:3" ht="16.5" x14ac:dyDescent="0.3">
      <c r="A16" s="8" t="s">
        <v>15</v>
      </c>
      <c r="B16" s="4">
        <v>75113.63432011001</v>
      </c>
      <c r="C16" s="4">
        <v>61546.339272964702</v>
      </c>
    </row>
    <row r="17" spans="1:3" ht="16.5" x14ac:dyDescent="0.3">
      <c r="A17" s="8" t="s">
        <v>16</v>
      </c>
      <c r="B17" s="4">
        <v>56703.969134000006</v>
      </c>
      <c r="C17" s="4">
        <v>71372.063846671925</v>
      </c>
    </row>
    <row r="18" spans="1:3" ht="16.5" x14ac:dyDescent="0.3">
      <c r="A18" s="8" t="s">
        <v>17</v>
      </c>
      <c r="B18" s="4">
        <v>14076.218816000001</v>
      </c>
      <c r="C18" s="4">
        <v>33283.506345840739</v>
      </c>
    </row>
    <row r="19" spans="1:3" ht="16.5" x14ac:dyDescent="0.3">
      <c r="A19" s="8" t="s">
        <v>18</v>
      </c>
      <c r="B19" s="4">
        <v>36385.116064999995</v>
      </c>
      <c r="C19" s="4">
        <v>26579.877669031674</v>
      </c>
    </row>
    <row r="20" spans="1:3" ht="16.5" x14ac:dyDescent="0.3">
      <c r="A20" s="8" t="s">
        <v>19</v>
      </c>
      <c r="B20" s="4">
        <v>317.88722200000001</v>
      </c>
      <c r="C20" s="4">
        <v>346.70022128983464</v>
      </c>
    </row>
    <row r="21" spans="1:3" x14ac:dyDescent="0.25">
      <c r="A21" s="14" t="s">
        <v>20</v>
      </c>
      <c r="B21" s="15">
        <f>SUM(B15:B20)</f>
        <v>1213971.1145108298</v>
      </c>
      <c r="C21" s="15">
        <f>SUM(C15:C20)</f>
        <v>1152271.2087999901</v>
      </c>
    </row>
    <row r="22" spans="1:3" ht="15.75" thickBot="1" x14ac:dyDescent="0.3">
      <c r="A22" s="11" t="s">
        <v>21</v>
      </c>
      <c r="B22" s="12">
        <f>B14-B21</f>
        <v>-66879.769471699605</v>
      </c>
      <c r="C22" s="12">
        <f>C14-C21</f>
        <v>-5055.150818151189</v>
      </c>
    </row>
    <row r="23" spans="1:3" ht="16.5" x14ac:dyDescent="0.3">
      <c r="A23" s="16" t="s">
        <v>22</v>
      </c>
      <c r="B23" s="13">
        <v>43990.088693740094</v>
      </c>
      <c r="C23" s="13">
        <v>43448.130246979999</v>
      </c>
    </row>
    <row r="24" spans="1:3" ht="16.5" x14ac:dyDescent="0.3">
      <c r="A24" s="16" t="s">
        <v>23</v>
      </c>
      <c r="B24" s="13">
        <v>30988.557518909998</v>
      </c>
      <c r="C24" s="13">
        <v>34125.970365968002</v>
      </c>
    </row>
    <row r="25" spans="1:3" x14ac:dyDescent="0.25">
      <c r="A25" s="17" t="s">
        <v>24</v>
      </c>
      <c r="B25" s="18">
        <f>B23+B24</f>
        <v>74978.646212650085</v>
      </c>
      <c r="C25" s="18">
        <f>C23+C24</f>
        <v>77574.100612948008</v>
      </c>
    </row>
    <row r="26" spans="1:3" ht="15.75" thickBot="1" x14ac:dyDescent="0.3">
      <c r="A26" s="11" t="s">
        <v>25</v>
      </c>
      <c r="B26" s="12">
        <f>B22-B25</f>
        <v>-141858.41568434969</v>
      </c>
      <c r="C26" s="12">
        <f>C22-C25</f>
        <v>-82629.251431099197</v>
      </c>
    </row>
    <row r="27" spans="1:3" ht="16.5" x14ac:dyDescent="0.3">
      <c r="A27" s="8" t="s">
        <v>26</v>
      </c>
      <c r="B27" s="13">
        <v>4412.70945295</v>
      </c>
      <c r="C27" s="13">
        <v>919.5559669999999</v>
      </c>
    </row>
    <row r="28" spans="1:3" ht="16.5" x14ac:dyDescent="0.3">
      <c r="A28" s="9" t="s">
        <v>27</v>
      </c>
      <c r="B28" s="13">
        <v>7849.3791066600006</v>
      </c>
      <c r="C28" s="13">
        <v>7816.3949868399995</v>
      </c>
    </row>
    <row r="29" spans="1:3" x14ac:dyDescent="0.25">
      <c r="A29" s="5" t="s">
        <v>28</v>
      </c>
      <c r="B29" s="19">
        <f>B26+B27-B28</f>
        <v>-145295.0853380597</v>
      </c>
      <c r="C29" s="19">
        <f>C26+C27-C28</f>
        <v>-89526.090450939198</v>
      </c>
    </row>
    <row r="30" spans="1:3" ht="16.5" x14ac:dyDescent="0.3">
      <c r="A30" s="9" t="s">
        <v>29</v>
      </c>
      <c r="B30" s="20">
        <v>0</v>
      </c>
      <c r="C30" s="20">
        <v>0</v>
      </c>
    </row>
    <row r="31" spans="1:3" ht="15.75" thickBot="1" x14ac:dyDescent="0.3">
      <c r="A31" s="21" t="s">
        <v>30</v>
      </c>
      <c r="B31" s="12">
        <f>B29+B30</f>
        <v>-145295.0853380597</v>
      </c>
      <c r="C31" s="12">
        <f>C29+C30</f>
        <v>-89526.090450939198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DB8DA-54B0-4B83-BC0E-D58E1973034B}">
  <dimension ref="A1:C31"/>
  <sheetViews>
    <sheetView showGridLines="0" zoomScaleNormal="100" workbookViewId="0">
      <selection activeCell="A4" sqref="A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32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865639.79678353004</v>
      </c>
      <c r="C7" s="4">
        <v>855999.58475573524</v>
      </c>
    </row>
    <row r="8" spans="1:3" ht="16.5" x14ac:dyDescent="0.3">
      <c r="A8" s="8" t="s">
        <v>7</v>
      </c>
      <c r="B8" s="4">
        <v>64612.627169170009</v>
      </c>
      <c r="C8" s="4">
        <v>65195.003033117333</v>
      </c>
    </row>
    <row r="9" spans="1:3" ht="16.5" x14ac:dyDescent="0.3">
      <c r="A9" s="8" t="s">
        <v>8</v>
      </c>
      <c r="B9" s="4">
        <v>58755.231367509987</v>
      </c>
      <c r="C9" s="4">
        <v>64197.239964482367</v>
      </c>
    </row>
    <row r="10" spans="1:3" ht="16.5" x14ac:dyDescent="0.3">
      <c r="A10" s="8" t="s">
        <v>9</v>
      </c>
      <c r="B10" s="4">
        <v>8638.0585819999997</v>
      </c>
      <c r="C10" s="4">
        <v>8721.8196799575562</v>
      </c>
    </row>
    <row r="11" spans="1:3" ht="16.5" x14ac:dyDescent="0.3">
      <c r="A11" s="8" t="s">
        <v>10</v>
      </c>
      <c r="B11" s="4">
        <v>20644.239240000003</v>
      </c>
      <c r="C11" s="4">
        <v>20610.169996822198</v>
      </c>
    </row>
    <row r="12" spans="1:3" ht="16.5" x14ac:dyDescent="0.3">
      <c r="A12" s="8" t="s">
        <v>11</v>
      </c>
      <c r="B12" s="4">
        <v>0</v>
      </c>
      <c r="C12" s="4">
        <v>0</v>
      </c>
    </row>
    <row r="13" spans="1:3" ht="16.5" x14ac:dyDescent="0.3">
      <c r="A13" s="9" t="s">
        <v>12</v>
      </c>
      <c r="B13" s="10">
        <v>513.58958540999993</v>
      </c>
      <c r="C13" s="10">
        <v>681.64273264000008</v>
      </c>
    </row>
    <row r="14" spans="1:3" ht="15.75" thickBot="1" x14ac:dyDescent="0.3">
      <c r="A14" s="11" t="s">
        <v>13</v>
      </c>
      <c r="B14" s="12">
        <f>SUM(B7:B13)</f>
        <v>1018803.5427276201</v>
      </c>
      <c r="C14" s="12">
        <f>SUM(C7:C13)</f>
        <v>1015405.4601627549</v>
      </c>
    </row>
    <row r="15" spans="1:3" ht="16.5" x14ac:dyDescent="0.3">
      <c r="A15" s="8" t="s">
        <v>14</v>
      </c>
      <c r="B15" s="13">
        <v>931125.06097388011</v>
      </c>
      <c r="C15" s="13">
        <v>853398.54787779588</v>
      </c>
    </row>
    <row r="16" spans="1:3" ht="16.5" x14ac:dyDescent="0.3">
      <c r="A16" s="8" t="s">
        <v>15</v>
      </c>
      <c r="B16" s="4">
        <v>65973.996692109999</v>
      </c>
      <c r="C16" s="4">
        <v>54693.363348123887</v>
      </c>
    </row>
    <row r="17" spans="1:3" ht="16.5" x14ac:dyDescent="0.3">
      <c r="A17" s="8" t="s">
        <v>16</v>
      </c>
      <c r="B17" s="4">
        <v>50366.198049999999</v>
      </c>
      <c r="C17" s="4">
        <v>63227.426923224208</v>
      </c>
    </row>
    <row r="18" spans="1:3" ht="16.5" x14ac:dyDescent="0.3">
      <c r="A18" s="8" t="s">
        <v>17</v>
      </c>
      <c r="B18" s="4">
        <v>12905.725246</v>
      </c>
      <c r="C18" s="4">
        <v>29587.06673724065</v>
      </c>
    </row>
    <row r="19" spans="1:3" ht="16.5" x14ac:dyDescent="0.3">
      <c r="A19" s="8" t="s">
        <v>18</v>
      </c>
      <c r="B19" s="4">
        <v>32120.515500999998</v>
      </c>
      <c r="C19" s="4">
        <v>22821.238443184546</v>
      </c>
    </row>
    <row r="20" spans="1:3" ht="16.5" x14ac:dyDescent="0.3">
      <c r="A20" s="8" t="s">
        <v>19</v>
      </c>
      <c r="B20" s="4">
        <v>157.282083</v>
      </c>
      <c r="C20" s="4">
        <v>308.09260810559516</v>
      </c>
    </row>
    <row r="21" spans="1:3" x14ac:dyDescent="0.25">
      <c r="A21" s="14" t="s">
        <v>20</v>
      </c>
      <c r="B21" s="15">
        <f>SUM(B15:B20)</f>
        <v>1092648.7785459901</v>
      </c>
      <c r="C21" s="15">
        <f>SUM(C15:C20)</f>
        <v>1024035.7359376748</v>
      </c>
    </row>
    <row r="22" spans="1:3" ht="15.75" thickBot="1" x14ac:dyDescent="0.3">
      <c r="A22" s="11" t="s">
        <v>21</v>
      </c>
      <c r="B22" s="12">
        <f>B14-B21</f>
        <v>-73845.235818370013</v>
      </c>
      <c r="C22" s="12">
        <f>C14-C21</f>
        <v>-8630.2757749198936</v>
      </c>
    </row>
    <row r="23" spans="1:3" ht="16.5" x14ac:dyDescent="0.3">
      <c r="A23" s="16" t="s">
        <v>22</v>
      </c>
      <c r="B23" s="13">
        <v>39221.032540740089</v>
      </c>
      <c r="C23" s="13">
        <v>38599.124955439998</v>
      </c>
    </row>
    <row r="24" spans="1:3" ht="16.5" x14ac:dyDescent="0.3">
      <c r="A24" s="16" t="s">
        <v>23</v>
      </c>
      <c r="B24" s="13">
        <v>27619.342009500004</v>
      </c>
      <c r="C24" s="13">
        <v>30370.498037747995</v>
      </c>
    </row>
    <row r="25" spans="1:3" x14ac:dyDescent="0.25">
      <c r="A25" s="17" t="s">
        <v>24</v>
      </c>
      <c r="B25" s="18">
        <f>B23+B24</f>
        <v>66840.374550240085</v>
      </c>
      <c r="C25" s="18">
        <f>C23+C24</f>
        <v>68969.622993187993</v>
      </c>
    </row>
    <row r="26" spans="1:3" ht="15.75" thickBot="1" x14ac:dyDescent="0.3">
      <c r="A26" s="11" t="s">
        <v>25</v>
      </c>
      <c r="B26" s="12">
        <f>B22-B25</f>
        <v>-140685.6103686101</v>
      </c>
      <c r="C26" s="12">
        <f>C22-C25</f>
        <v>-77599.898768107887</v>
      </c>
    </row>
    <row r="27" spans="1:3" ht="16.5" x14ac:dyDescent="0.3">
      <c r="A27" s="8" t="s">
        <v>26</v>
      </c>
      <c r="B27" s="13">
        <v>4181.7155544100005</v>
      </c>
      <c r="C27" s="13">
        <v>812.60678700000005</v>
      </c>
    </row>
    <row r="28" spans="1:3" ht="16.5" x14ac:dyDescent="0.3">
      <c r="A28" s="9" t="s">
        <v>27</v>
      </c>
      <c r="B28" s="13">
        <v>7224.2589884700001</v>
      </c>
      <c r="C28" s="13">
        <v>7015.4237667100006</v>
      </c>
    </row>
    <row r="29" spans="1:3" x14ac:dyDescent="0.25">
      <c r="A29" s="5" t="s">
        <v>28</v>
      </c>
      <c r="B29" s="19">
        <f>B26+B27-B28</f>
        <v>-143728.1538026701</v>
      </c>
      <c r="C29" s="19">
        <f>C26+C27-C28</f>
        <v>-83802.715747817885</v>
      </c>
    </row>
    <row r="30" spans="1:3" ht="16.5" x14ac:dyDescent="0.3">
      <c r="A30" s="9" t="s">
        <v>29</v>
      </c>
      <c r="B30" s="20">
        <v>0</v>
      </c>
      <c r="C30" s="20">
        <v>0</v>
      </c>
    </row>
    <row r="31" spans="1:3" ht="15.75" thickBot="1" x14ac:dyDescent="0.3">
      <c r="A31" s="21" t="s">
        <v>30</v>
      </c>
      <c r="B31" s="12">
        <f>B29+B30</f>
        <v>-143728.1538026701</v>
      </c>
      <c r="C31" s="12">
        <f>C29+C30</f>
        <v>-83802.715747817885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Página web_septiembre</vt:lpstr>
      <vt:lpstr>Página web_agosto</vt:lpstr>
    </vt:vector>
  </TitlesOfParts>
  <Company>Servicio Occidental de Salud SA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GONZALEZ RODRIGUEZ</dc:creator>
  <cp:lastModifiedBy>SANDRA MILENA GONZALEZ RODRIGUEZ</cp:lastModifiedBy>
  <dcterms:created xsi:type="dcterms:W3CDTF">2024-10-17T13:13:49Z</dcterms:created>
  <dcterms:modified xsi:type="dcterms:W3CDTF">2024-10-17T13:19:11Z</dcterms:modified>
</cp:coreProperties>
</file>